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приложение 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<sst xmlns="http://schemas.openxmlformats.org/spreadsheetml/2006/main" count="17" uniqueCount="17">
  <si>
    <t>Приложение 2</t>
  </si>
  <si>
    <t>к приказу КОиН</t>
  </si>
  <si>
    <t>от___________№______</t>
  </si>
  <si>
    <t>Отраслевой корректирующий коэффициент к базовым нормативам на общехозяйственные нужды и содержание имущества для  оказания  муниципальных услуг общеобразовательными организациями</t>
  </si>
  <si>
    <t xml:space="preserve">дети </t>
  </si>
  <si>
    <t>доведено</t>
  </si>
  <si>
    <t>расчет по нормативу</t>
  </si>
  <si>
    <t xml:space="preserve">отраслевой корректирующий коэффициент к базовым нормативам затрат на оказание муниципальных услуг
коэффициент </t>
  </si>
  <si>
    <t>МБОУ СОШ №1</t>
  </si>
  <si>
    <t>МБОУ СОШ №2</t>
  </si>
  <si>
    <t>МБОУ СОШ №3</t>
  </si>
  <si>
    <t>МБОУ СОШ №4</t>
  </si>
  <si>
    <t>МБОУ СОШ №6</t>
  </si>
  <si>
    <t>МБОУ НОШ №9</t>
  </si>
  <si>
    <t>МБОУ НОШ №11</t>
  </si>
  <si>
    <t>МБОУ СОШ №14</t>
  </si>
  <si>
    <t>МБОУ "Гимназия"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</si>
</sst>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1" applyFont="1" applyFill="1" applyProtection="1">
      <protection hidden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Процентный 2" xfId="5"/>
    <cellStyle name="Процентный 3" xfId="6"/>
    <cellStyle name="Финансовый 2" xfId="7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7;&#1086;&#1074;&#1084;&#1077;&#1089;&#1090;&#1085;&#1072;&#1103;%20&#1088;&#1072;&#1073;&#1086;&#1090;&#1072;\&#1052;&#1059;&#1053;&#1048;&#1062;&#1048;&#1055;&#1040;&#1051;&#1068;&#1053;&#1067;&#1045;%20&#1047;&#1040;&#1044;&#1040;&#1053;&#1048;&#1071;\&#1085;&#1086;&#1088;&#1084;&#1072;&#1090;&#1080;&#1074;&#1085;&#1099;&#1077;%20&#1079;&#1072;&#1090;&#1088;&#1072;&#1090;&#1099;\2018%20&#1075;&#1086;&#1076;\&#1096;&#1082;&#1086;&#1083;&#1099;%202018\&#1076;&#1077;&#1082;&#1072;&#1073;&#1088;&#1100;\&#1091;&#1090;&#1086;&#1095;&#1085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справочно"/>
      <sheetName val="приложение к приказу (норматив)"/>
      <sheetName val="Спр.школы по статьям"/>
      <sheetName val="Спр.школы по детям"/>
      <sheetName val="Спр.базовый норматив "/>
    </sheetNames>
    <sheetDataSet>
      <sheetData sheetId="0">
        <row r="188">
          <cell r="AY188">
            <v>21.301860465116281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"/>
  <sheetViews>
    <sheetView tabSelected="1" workbookViewId="0">
      <selection activeCell="C1" sqref="C1:E1048576"/>
    </sheetView>
  </sheetViews>
  <sheetFormatPr defaultRowHeight="15" x14ac:dyDescent="0.25"/>
  <cols>
    <col min="2" max="2" width="31.28515625" customWidth="1"/>
    <col min="3" max="5" width="24.140625" hidden="1" customWidth="1"/>
    <col min="6" max="6" width="37.140625" customWidth="1"/>
  </cols>
  <sheetData>
    <row r="1" spans="1:6" x14ac:dyDescent="0.25">
      <c r="F1" s="1" t="s">
        <v>0</v>
      </c>
    </row>
    <row r="2" spans="1:6" x14ac:dyDescent="0.25">
      <c r="F2" s="1" t="s">
        <v>1</v>
      </c>
    </row>
    <row r="3" spans="1:6" x14ac:dyDescent="0.25">
      <c r="F3" s="1" t="s">
        <v>2</v>
      </c>
    </row>
    <row r="5" spans="1:6" ht="68.25" customHeight="1" x14ac:dyDescent="0.25">
      <c r="A5" s="2" t="s">
        <v>3</v>
      </c>
      <c r="B5" s="3"/>
      <c r="C5" s="3"/>
      <c r="D5" s="3"/>
      <c r="E5" s="3"/>
      <c r="F5" s="3"/>
    </row>
    <row r="8" spans="1:6" ht="76.5" customHeight="1" x14ac:dyDescent="0.25">
      <c r="A8" s="4"/>
      <c r="B8" s="4"/>
      <c r="C8" s="4" t="s">
        <v>4</v>
      </c>
      <c r="D8" s="4" t="s">
        <v>5</v>
      </c>
      <c r="E8" s="4" t="s">
        <v>6</v>
      </c>
      <c r="F8" s="5" t="s">
        <v>7</v>
      </c>
    </row>
    <row r="9" spans="1:6" ht="24.75" customHeight="1" x14ac:dyDescent="0.25">
      <c r="A9" s="6">
        <v>1</v>
      </c>
      <c r="B9" s="6" t="s">
        <v>8</v>
      </c>
      <c r="C9" s="6">
        <v>727</v>
      </c>
      <c r="D9" s="6">
        <v>20469</v>
      </c>
      <c r="E9" s="7">
        <f>C9*'[1]приложение 1'!$AY$188</f>
        <v>15486.452558139536</v>
      </c>
      <c r="F9" s="8">
        <f>D9/E9</f>
        <v>1.321735879999302</v>
      </c>
    </row>
    <row r="10" spans="1:6" ht="24.75" customHeight="1" x14ac:dyDescent="0.25">
      <c r="A10" s="6">
        <v>2</v>
      </c>
      <c r="B10" s="6" t="s">
        <v>9</v>
      </c>
      <c r="C10" s="6">
        <v>1288</v>
      </c>
      <c r="D10" s="6">
        <v>22742</v>
      </c>
      <c r="E10" s="7">
        <f>C10*'[1]приложение 1'!$AY$188</f>
        <v>27436.796279069771</v>
      </c>
      <c r="F10" s="8">
        <f t="shared" ref="F10:F17" si="0">D10/E10</f>
        <v>0.82888686305364279</v>
      </c>
    </row>
    <row r="11" spans="1:6" ht="24.75" customHeight="1" x14ac:dyDescent="0.25">
      <c r="A11" s="6">
        <v>34</v>
      </c>
      <c r="B11" s="6" t="s">
        <v>10</v>
      </c>
      <c r="C11" s="6">
        <v>1263</v>
      </c>
      <c r="D11" s="6">
        <v>18999</v>
      </c>
      <c r="E11" s="7">
        <f>C11*'[1]приложение 1'!$AY$188</f>
        <v>26904.249767441863</v>
      </c>
      <c r="F11" s="8">
        <f t="shared" si="0"/>
        <v>0.70617096422408365</v>
      </c>
    </row>
    <row r="12" spans="1:6" ht="24.75" customHeight="1" x14ac:dyDescent="0.25">
      <c r="A12" s="6">
        <v>5</v>
      </c>
      <c r="B12" s="6" t="s">
        <v>11</v>
      </c>
      <c r="C12" s="6">
        <v>522</v>
      </c>
      <c r="D12" s="6">
        <v>10907</v>
      </c>
      <c r="E12" s="7">
        <f>C12*'[1]приложение 1'!$AY$188</f>
        <v>11119.571162790699</v>
      </c>
      <c r="F12" s="8">
        <f t="shared" si="0"/>
        <v>0.9808831510065763</v>
      </c>
    </row>
    <row r="13" spans="1:6" ht="24.75" customHeight="1" x14ac:dyDescent="0.25">
      <c r="A13" s="6">
        <v>6</v>
      </c>
      <c r="B13" s="6" t="s">
        <v>12</v>
      </c>
      <c r="C13" s="6">
        <v>1404</v>
      </c>
      <c r="D13" s="6">
        <v>24665</v>
      </c>
      <c r="E13" s="7">
        <f>C13*'[1]приложение 1'!$AY$188</f>
        <v>29907.812093023258</v>
      </c>
      <c r="F13" s="8">
        <f t="shared" si="0"/>
        <v>0.82470091504131537</v>
      </c>
    </row>
    <row r="14" spans="1:6" ht="24.75" customHeight="1" x14ac:dyDescent="0.25">
      <c r="A14" s="6">
        <v>7</v>
      </c>
      <c r="B14" s="6" t="s">
        <v>13</v>
      </c>
      <c r="C14" s="6">
        <v>655</v>
      </c>
      <c r="D14" s="6">
        <v>14873</v>
      </c>
      <c r="E14" s="7">
        <f>C14*'[1]приложение 1'!$AY$188</f>
        <v>13952.718604651163</v>
      </c>
      <c r="F14" s="8">
        <f t="shared" si="0"/>
        <v>1.0659571386354814</v>
      </c>
    </row>
    <row r="15" spans="1:6" ht="24.75" customHeight="1" x14ac:dyDescent="0.25">
      <c r="A15" s="6">
        <v>8</v>
      </c>
      <c r="B15" s="6" t="s">
        <v>14</v>
      </c>
      <c r="C15" s="6">
        <v>444</v>
      </c>
      <c r="D15" s="6">
        <v>11530</v>
      </c>
      <c r="E15" s="7">
        <f>C15*'[1]приложение 1'!$AY$188</f>
        <v>9458.026046511628</v>
      </c>
      <c r="F15" s="8">
        <f t="shared" si="0"/>
        <v>1.2190704427434487</v>
      </c>
    </row>
    <row r="16" spans="1:6" ht="24.75" customHeight="1" x14ac:dyDescent="0.25">
      <c r="A16" s="6">
        <v>9</v>
      </c>
      <c r="B16" s="6" t="s">
        <v>15</v>
      </c>
      <c r="C16" s="6">
        <v>643</v>
      </c>
      <c r="D16" s="6">
        <v>11069</v>
      </c>
      <c r="E16" s="7">
        <f>C16*'[1]приложение 1'!$AY$188</f>
        <v>13697.096279069769</v>
      </c>
      <c r="F16" s="8">
        <f t="shared" si="0"/>
        <v>0.80812748735031492</v>
      </c>
    </row>
    <row r="17" spans="1:6" ht="24.75" customHeight="1" x14ac:dyDescent="0.25">
      <c r="A17" s="6">
        <v>10</v>
      </c>
      <c r="B17" s="6" t="s">
        <v>16</v>
      </c>
      <c r="C17" s="6">
        <v>1009</v>
      </c>
      <c r="D17" s="6">
        <v>33755</v>
      </c>
      <c r="E17" s="7">
        <f>C17*'[1]приложение 1'!$AY$188</f>
        <v>21493.577209302326</v>
      </c>
      <c r="F17" s="8">
        <f t="shared" si="0"/>
        <v>1.5704691532403914</v>
      </c>
    </row>
  </sheetData>
  <mergeCells count="1"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2019-02-28T10:17:45Z</dcterms:created>
  <dcterms:modified xsi:type="dcterms:W3CDTF">2019-02-28T10:18:07Z</dcterms:modified>
</cp:coreProperties>
</file>